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327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E8" s="1"/>
  <c r="D9"/>
  <c r="E9" s="1"/>
  <c r="D10"/>
  <c r="E10" s="1"/>
  <c r="D11"/>
  <c r="E11" s="1"/>
  <c r="D7"/>
  <c r="E7" s="1"/>
  <c r="F9" l="1"/>
  <c r="E13"/>
  <c r="F11" s="1"/>
  <c r="F8"/>
  <c r="F10"/>
  <c r="F7"/>
</calcChain>
</file>

<file path=xl/sharedStrings.xml><?xml version="1.0" encoding="utf-8"?>
<sst xmlns="http://schemas.openxmlformats.org/spreadsheetml/2006/main" count="18" uniqueCount="18">
  <si>
    <t>age group</t>
  </si>
  <si>
    <r>
      <t xml:space="preserve">a </t>
    </r>
    <r>
      <rPr>
        <sz val="11"/>
        <color theme="1"/>
        <rFont val="Calibri"/>
        <family val="2"/>
        <scheme val="minor"/>
      </rPr>
      <t>to</t>
    </r>
    <r>
      <rPr>
        <b/>
        <i/>
        <sz val="14"/>
        <color theme="1"/>
        <rFont val="Calibri"/>
        <family val="2"/>
        <scheme val="minor"/>
      </rPr>
      <t xml:space="preserve"> a+n</t>
    </r>
  </si>
  <si>
    <r>
      <t>n</t>
    </r>
    <r>
      <rPr>
        <b/>
        <i/>
        <sz val="14"/>
        <color theme="1"/>
        <rFont val="Calibri"/>
        <family val="2"/>
        <scheme val="minor"/>
      </rPr>
      <t>L</t>
    </r>
    <r>
      <rPr>
        <b/>
        <i/>
        <vertAlign val="subscript"/>
        <sz val="14"/>
        <color theme="1"/>
        <rFont val="Calibri"/>
        <family val="2"/>
        <scheme val="minor"/>
      </rPr>
      <t>a</t>
    </r>
  </si>
  <si>
    <r>
      <t xml:space="preserve">survivors born on average </t>
    </r>
    <r>
      <rPr>
        <b/>
        <i/>
        <sz val="14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years ago</t>
    </r>
  </si>
  <si>
    <r>
      <t xml:space="preserve">relative size of birth cohort born </t>
    </r>
    <r>
      <rPr>
        <b/>
        <i/>
        <sz val="14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years ago</t>
    </r>
  </si>
  <si>
    <r>
      <t xml:space="preserve">exp{-0.03 x </t>
    </r>
    <r>
      <rPr>
        <b/>
        <i/>
        <sz val="14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}</t>
    </r>
  </si>
  <si>
    <r>
      <t xml:space="preserve">stable population age group </t>
    </r>
    <r>
      <rPr>
        <b/>
        <i/>
        <sz val="14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to </t>
    </r>
    <r>
      <rPr>
        <b/>
        <i/>
        <sz val="14"/>
        <color theme="1"/>
        <rFont val="Calibri"/>
        <family val="2"/>
        <scheme val="minor"/>
      </rPr>
      <t>a+n</t>
    </r>
  </si>
  <si>
    <r>
      <t>n</t>
    </r>
    <r>
      <rPr>
        <b/>
        <i/>
        <sz val="14"/>
        <color theme="1"/>
        <rFont val="Calibri"/>
        <family val="2"/>
        <scheme val="minor"/>
      </rPr>
      <t>L</t>
    </r>
    <r>
      <rPr>
        <b/>
        <i/>
        <vertAlign val="subscript"/>
        <sz val="14"/>
        <color theme="1"/>
        <rFont val="Calibri"/>
        <family val="2"/>
        <scheme val="minor"/>
      </rPr>
      <t xml:space="preserve">a </t>
    </r>
    <r>
      <rPr>
        <sz val="11"/>
        <color theme="1"/>
        <rFont val="Calibri"/>
        <family val="2"/>
        <scheme val="minor"/>
      </rPr>
      <t xml:space="preserve">x exp{-0.03 x </t>
    </r>
    <r>
      <rPr>
        <b/>
        <i/>
        <sz val="14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}</t>
    </r>
  </si>
  <si>
    <r>
      <t xml:space="preserve">proportion aged </t>
    </r>
    <r>
      <rPr>
        <b/>
        <i/>
        <sz val="14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to </t>
    </r>
    <r>
      <rPr>
        <b/>
        <i/>
        <sz val="14"/>
        <color theme="1"/>
        <rFont val="Calibri"/>
        <family val="2"/>
        <scheme val="minor"/>
      </rPr>
      <t>a+n</t>
    </r>
    <r>
      <rPr>
        <sz val="11"/>
        <color theme="1"/>
        <rFont val="Calibri"/>
        <family val="2"/>
        <scheme val="minor"/>
      </rPr>
      <t xml:space="preserve"> in stable population</t>
    </r>
  </si>
  <si>
    <t>0  –  5</t>
  </si>
  <si>
    <t>5  – 10</t>
  </si>
  <si>
    <t>10 – 15</t>
  </si>
  <si>
    <t>15 – 20</t>
  </si>
  <si>
    <t>20 – 25</t>
  </si>
  <si>
    <t>25 – 30</t>
  </si>
  <si>
    <t>stable population total</t>
  </si>
  <si>
    <t>growth rate</t>
  </si>
  <si>
    <t>Deriving a stable population from a stationary population and an assumed growth rate</t>
  </si>
</sst>
</file>

<file path=xl/styles.xml><?xml version="1.0" encoding="utf-8"?>
<styleSheet xmlns="http://schemas.openxmlformats.org/spreadsheetml/2006/main">
  <numFmts count="2">
    <numFmt numFmtId="173" formatCode="0.000"/>
    <numFmt numFmtId="175" formatCode="0.0%"/>
  </numFmts>
  <fonts count="4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vertAlign val="subscript"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0" fontId="0" fillId="0" borderId="4" xfId="0" applyNumberForma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3" fontId="0" fillId="0" borderId="4" xfId="0" applyNumberForma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/>
    </xf>
    <xf numFmtId="173" fontId="0" fillId="0" borderId="4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75" fontId="0" fillId="0" borderId="4" xfId="0" applyNumberFormat="1" applyBorder="1" applyAlignment="1">
      <alignment horizontal="center" wrapText="1"/>
    </xf>
    <xf numFmtId="0" fontId="0" fillId="0" borderId="0" xfId="0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B18" sqref="B18"/>
    </sheetView>
  </sheetViews>
  <sheetFormatPr defaultRowHeight="15"/>
  <cols>
    <col min="1" max="6" width="23" customWidth="1"/>
  </cols>
  <sheetData>
    <row r="1" spans="1:6" ht="21">
      <c r="A1" s="22" t="s">
        <v>17</v>
      </c>
    </row>
    <row r="3" spans="1:6">
      <c r="C3" s="21" t="s">
        <v>16</v>
      </c>
      <c r="D3" s="17">
        <v>0.03</v>
      </c>
    </row>
    <row r="4" spans="1:6" ht="15.75" thickBot="1"/>
    <row r="5" spans="1:6" ht="49.5">
      <c r="A5" s="1" t="s">
        <v>0</v>
      </c>
      <c r="B5" s="11" t="s">
        <v>2</v>
      </c>
      <c r="C5" s="13" t="s">
        <v>3</v>
      </c>
      <c r="D5" s="3" t="s">
        <v>4</v>
      </c>
      <c r="E5" s="3" t="s">
        <v>6</v>
      </c>
      <c r="F5" s="15" t="s">
        <v>8</v>
      </c>
    </row>
    <row r="6" spans="1:6" ht="21" thickBot="1">
      <c r="A6" s="2" t="s">
        <v>1</v>
      </c>
      <c r="B6" s="12"/>
      <c r="C6" s="14"/>
      <c r="D6" s="4" t="s">
        <v>5</v>
      </c>
      <c r="E6" s="5" t="s">
        <v>7</v>
      </c>
      <c r="F6" s="16"/>
    </row>
    <row r="7" spans="1:6" ht="15.75" thickBot="1">
      <c r="A7" s="6" t="s">
        <v>9</v>
      </c>
      <c r="B7" s="4">
        <v>700</v>
      </c>
      <c r="C7" s="4">
        <v>2.5</v>
      </c>
      <c r="D7" s="18">
        <f>EXP(-$D$3*C7)</f>
        <v>0.92774348632855286</v>
      </c>
      <c r="E7" s="19">
        <f>D7*B7</f>
        <v>649.42044042998702</v>
      </c>
      <c r="F7" s="20">
        <f>E7/E$13</f>
        <v>0.45602420234580443</v>
      </c>
    </row>
    <row r="8" spans="1:6" ht="15.75" thickBot="1">
      <c r="A8" s="6" t="s">
        <v>10</v>
      </c>
      <c r="B8" s="4">
        <v>500</v>
      </c>
      <c r="C8" s="4">
        <v>7.5</v>
      </c>
      <c r="D8" s="18">
        <f t="shared" ref="D8:D11" si="0">EXP(-$D$3*C8)</f>
        <v>0.79851621875937706</v>
      </c>
      <c r="E8" s="19">
        <f t="shared" ref="E8:E11" si="1">D8*B8</f>
        <v>399.25810937968851</v>
      </c>
      <c r="F8" s="20">
        <f t="shared" ref="F8:F11" si="2">E8/E$13</f>
        <v>0.28035976314422029</v>
      </c>
    </row>
    <row r="9" spans="1:6" ht="15.75" thickBot="1">
      <c r="A9" s="6" t="s">
        <v>11</v>
      </c>
      <c r="B9" s="4">
        <v>300</v>
      </c>
      <c r="C9" s="4">
        <v>12.5</v>
      </c>
      <c r="D9" s="18">
        <f t="shared" si="0"/>
        <v>0.68728927879097224</v>
      </c>
      <c r="E9" s="19">
        <f t="shared" si="1"/>
        <v>206.18678363729168</v>
      </c>
      <c r="F9" s="20">
        <f t="shared" si="2"/>
        <v>0.14478473064412223</v>
      </c>
    </row>
    <row r="10" spans="1:6" ht="15.75" thickBot="1">
      <c r="A10" s="6" t="s">
        <v>12</v>
      </c>
      <c r="B10" s="4">
        <v>200</v>
      </c>
      <c r="C10" s="4">
        <v>17.5</v>
      </c>
      <c r="D10" s="18">
        <f t="shared" si="0"/>
        <v>0.59155536436681511</v>
      </c>
      <c r="E10" s="19">
        <f t="shared" si="1"/>
        <v>118.31107287336302</v>
      </c>
      <c r="F10" s="20">
        <f t="shared" si="2"/>
        <v>8.3078248353299661E-2</v>
      </c>
    </row>
    <row r="11" spans="1:6" ht="15.75" thickBot="1">
      <c r="A11" s="6" t="s">
        <v>13</v>
      </c>
      <c r="B11" s="4">
        <v>100</v>
      </c>
      <c r="C11" s="4">
        <v>22.5</v>
      </c>
      <c r="D11" s="18">
        <f t="shared" si="0"/>
        <v>0.50915642060754918</v>
      </c>
      <c r="E11" s="19">
        <f t="shared" si="1"/>
        <v>50.915642060754919</v>
      </c>
      <c r="F11" s="20">
        <f t="shared" si="2"/>
        <v>3.5753055512553471E-2</v>
      </c>
    </row>
    <row r="12" spans="1:6" ht="15.75" thickBot="1">
      <c r="A12" s="8" t="s">
        <v>14</v>
      </c>
      <c r="B12" s="9">
        <v>0</v>
      </c>
      <c r="C12" s="9">
        <v>27.5</v>
      </c>
      <c r="D12" s="9"/>
      <c r="E12" s="9"/>
      <c r="F12" s="9"/>
    </row>
    <row r="13" spans="1:6" ht="46.5" thickTop="1" thickBot="1">
      <c r="A13" s="6"/>
      <c r="B13" s="4"/>
      <c r="C13" s="4"/>
      <c r="D13" s="4" t="s">
        <v>15</v>
      </c>
      <c r="E13" s="10">
        <f>SUM(E7:E11)</f>
        <v>1424.0920483810851</v>
      </c>
      <c r="F13" s="7">
        <v>1</v>
      </c>
    </row>
  </sheetData>
  <mergeCells count="3">
    <mergeCell ref="B5:B6"/>
    <mergeCell ref="C5:C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London School of Hygiene &amp; Tropical Medicine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ecpsbzab</dc:creator>
  <cp:lastModifiedBy>ecpsbzab</cp:lastModifiedBy>
  <dcterms:created xsi:type="dcterms:W3CDTF">2012-12-09T05:06:48Z</dcterms:created>
  <dcterms:modified xsi:type="dcterms:W3CDTF">2012-12-09T05:18:14Z</dcterms:modified>
</cp:coreProperties>
</file>